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siena.loc\utenti\prs\benocci alberto\Documents\"/>
    </mc:Choice>
  </mc:AlternateContent>
  <xr:revisionPtr revIDLastSave="0" documentId="8_{58A93F3D-8F7C-4F9A-8221-B3464C1F6F1E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TEMPO_DET_TRIMESTRE" sheetId="3" r:id="rId1"/>
  </sheets>
  <calcPr calcId="191029"/>
</workbook>
</file>

<file path=xl/calcChain.xml><?xml version="1.0" encoding="utf-8"?>
<calcChain xmlns="http://schemas.openxmlformats.org/spreadsheetml/2006/main">
  <c r="B10" i="3" l="1"/>
  <c r="C10" i="3"/>
  <c r="D9" i="3"/>
  <c r="D8" i="3"/>
  <c r="D10" i="3" s="1"/>
  <c r="D7" i="3"/>
  <c r="D6" i="3"/>
  <c r="D4" i="3"/>
  <c r="D41" i="3" l="1"/>
  <c r="C41" i="3"/>
  <c r="B41" i="3"/>
  <c r="D31" i="3"/>
  <c r="C31" i="3"/>
  <c r="B31" i="3"/>
  <c r="C62" i="3" l="1"/>
  <c r="B62" i="3"/>
  <c r="D61" i="3"/>
  <c r="D60" i="3"/>
  <c r="D59" i="3"/>
  <c r="D56" i="3"/>
  <c r="C52" i="3"/>
  <c r="B52" i="3"/>
  <c r="D51" i="3"/>
  <c r="D50" i="3"/>
  <c r="D49" i="3"/>
  <c r="D48" i="3"/>
  <c r="D46" i="3"/>
  <c r="D67" i="3"/>
  <c r="D68" i="3"/>
  <c r="D69" i="3"/>
  <c r="D70" i="3"/>
  <c r="D72" i="3"/>
  <c r="B73" i="3"/>
  <c r="C73" i="3"/>
  <c r="D77" i="3"/>
  <c r="D78" i="3"/>
  <c r="D80" i="3"/>
  <c r="D81" i="3"/>
  <c r="D82" i="3"/>
  <c r="D62" i="3" l="1"/>
  <c r="D52" i="3"/>
  <c r="D73" i="3"/>
</calcChain>
</file>

<file path=xl/sharedStrings.xml><?xml version="1.0" encoding="utf-8"?>
<sst xmlns="http://schemas.openxmlformats.org/spreadsheetml/2006/main" count="88" uniqueCount="18">
  <si>
    <t>1-DC Dirigente a contratto</t>
  </si>
  <si>
    <t>1-NM Non docenti a tempo det-Tesoro</t>
  </si>
  <si>
    <t>1-RD Ricercatori Legge 240/10 - T.D</t>
  </si>
  <si>
    <t>Totale complessivo</t>
  </si>
  <si>
    <t>TOTALE</t>
  </si>
  <si>
    <t>LORDO LAVORATORE</t>
  </si>
  <si>
    <t>ONERI AMMINISTRAZIONE</t>
  </si>
  <si>
    <t>1-DF Dirigenti comandati in entrata</t>
  </si>
  <si>
    <t>1-NC Non docenti comandati</t>
  </si>
  <si>
    <t>SEMESTRE Gennaio Giugno 2021</t>
  </si>
  <si>
    <t>SEMESTRE Luglio Dicembre 2021</t>
  </si>
  <si>
    <t>1- CD Collab. esperti  ling. TD- Tesoro</t>
  </si>
  <si>
    <t>SEMESTRE Gennaio Giugno 2022</t>
  </si>
  <si>
    <t>SEMESTRE Luglio Dicembre 2022</t>
  </si>
  <si>
    <t>SEMESTRE Gennaio Giugno 2023</t>
  </si>
  <si>
    <t>SEMESTRE Luglio Dicembre 2023</t>
  </si>
  <si>
    <t>SEMESTRE Gennaio Giugno 2024</t>
  </si>
  <si>
    <t>SEMESTRE Luglio Dicembre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</si>
</sst>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" fontId="0" fillId="0" borderId="0" xfId="0" applyNumberFormat="1"/>
    <xf numFmtId="0" fontId="0" fillId="2" borderId="1" xfId="0" applyFill="1" applyBorder="1"/>
    <xf numFmtId="4" fontId="1" fillId="2" borderId="1" xfId="0" applyNumberFormat="1" applyFont="1" applyFill="1" applyBorder="1"/>
    <xf numFmtId="4" fontId="0" fillId="2" borderId="1" xfId="0" applyNumberFormat="1" applyFill="1" applyBorder="1"/>
    <xf numFmtId="0" fontId="1" fillId="2" borderId="1" xfId="0" applyFont="1" applyFill="1" applyBorder="1"/>
    <xf numFmtId="0" fontId="1" fillId="3" borderId="1" xfId="0" applyFont="1" applyFill="1" applyBorder="1"/>
    <xf numFmtId="4" fontId="0" fillId="3" borderId="1" xfId="0" applyNumberFormat="1" applyFill="1" applyBorder="1"/>
    <xf numFmtId="0" fontId="0" fillId="3" borderId="1" xfId="0" applyFill="1" applyBorder="1"/>
    <xf numFmtId="4" fontId="1" fillId="3" borderId="1" xfId="0" applyNumberFormat="1" applyFont="1" applyFill="1" applyBorder="1"/>
    <xf numFmtId="0" fontId="0" fillId="3" borderId="0" xfId="0" applyFill="1"/>
    <xf numFmtId="4" fontId="0" fillId="3" borderId="0" xfId="0" applyNumberFormat="1" applyFill="1"/>
    <xf numFmtId="0" fontId="1" fillId="4" borderId="1" xfId="0" applyFont="1" applyFill="1" applyBorder="1"/>
    <xf numFmtId="4" fontId="0" fillId="4" borderId="1" xfId="0" applyNumberFormat="1" applyFill="1" applyBorder="1"/>
    <xf numFmtId="0" fontId="0" fillId="4" borderId="1" xfId="0" applyFill="1" applyBorder="1"/>
    <xf numFmtId="4" fontId="1" fillId="4" borderId="1" xfId="0" applyNumberFormat="1" applyFont="1" applyFill="1" applyBorder="1"/>
    <xf numFmtId="0" fontId="1" fillId="5" borderId="1" xfId="0" applyFont="1" applyFill="1" applyBorder="1"/>
    <xf numFmtId="4" fontId="0" fillId="5" borderId="1" xfId="0" applyNumberFormat="1" applyFill="1" applyBorder="1"/>
    <xf numFmtId="0" fontId="0" fillId="5" borderId="1" xfId="0" applyFill="1" applyBorder="1"/>
    <xf numFmtId="4" fontId="1" fillId="5" borderId="1" xfId="0" applyNumberFormat="1" applyFont="1" applyFill="1" applyBorder="1"/>
    <xf numFmtId="0" fontId="0" fillId="0" borderId="0" xfId="0" applyFill="1" applyBorder="1"/>
    <xf numFmtId="4" fontId="0" fillId="0" borderId="0" xfId="0" applyNumberFormat="1" applyFill="1" applyBorder="1"/>
    <xf numFmtId="0" fontId="0" fillId="0" borderId="0" xfId="0" applyFill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83"/>
  <sheetViews>
    <sheetView tabSelected="1" workbookViewId="0">
      <selection activeCell="H13" sqref="H13"/>
    </sheetView>
  </sheetViews>
  <sheetFormatPr defaultColWidth="9.140625" defaultRowHeight="15" x14ac:dyDescent="0.25"/>
  <cols>
    <col min="1" max="1" width="35.85546875" bestFit="1" customWidth="1"/>
    <col min="2" max="2" width="19.7109375" style="1" bestFit="1" customWidth="1"/>
    <col min="3" max="3" width="24.85546875" style="1" bestFit="1" customWidth="1"/>
    <col min="4" max="4" width="11.85546875" style="1" bestFit="1" customWidth="1"/>
    <col min="6" max="6" width="11.85546875" bestFit="1" customWidth="1"/>
  </cols>
  <sheetData>
    <row r="2" spans="1:4" x14ac:dyDescent="0.25">
      <c r="A2" s="16" t="s">
        <v>16</v>
      </c>
      <c r="B2" s="17"/>
      <c r="C2" s="17"/>
      <c r="D2" s="17"/>
    </row>
    <row r="3" spans="1:4" x14ac:dyDescent="0.25">
      <c r="A3" s="18"/>
      <c r="B3" s="19" t="s">
        <v>5</v>
      </c>
      <c r="C3" s="19" t="s">
        <v>6</v>
      </c>
      <c r="D3" s="19" t="s">
        <v>4</v>
      </c>
    </row>
    <row r="4" spans="1:4" x14ac:dyDescent="0.25">
      <c r="A4" s="18" t="s">
        <v>0</v>
      </c>
      <c r="B4" s="17">
        <v>97885.82</v>
      </c>
      <c r="C4" s="17">
        <v>40332.97</v>
      </c>
      <c r="D4" s="17">
        <f>B4+C4</f>
        <v>138218.79</v>
      </c>
    </row>
    <row r="5" spans="1:4" x14ac:dyDescent="0.25">
      <c r="A5" s="18" t="s">
        <v>7</v>
      </c>
      <c r="B5" s="17"/>
      <c r="C5" s="17"/>
      <c r="D5" s="17"/>
    </row>
    <row r="6" spans="1:4" x14ac:dyDescent="0.25">
      <c r="A6" s="18" t="s">
        <v>11</v>
      </c>
      <c r="B6" s="17">
        <v>38324.18</v>
      </c>
      <c r="C6" s="17">
        <v>15198.859999999999</v>
      </c>
      <c r="D6" s="17">
        <f>B6+C6</f>
        <v>53523.040000000001</v>
      </c>
    </row>
    <row r="7" spans="1:4" x14ac:dyDescent="0.25">
      <c r="A7" s="18" t="s">
        <v>1</v>
      </c>
      <c r="B7" s="17">
        <v>380445.10000000003</v>
      </c>
      <c r="C7" s="17">
        <v>162288.28999999998</v>
      </c>
      <c r="D7" s="17">
        <f>B7+C7</f>
        <v>542733.39</v>
      </c>
    </row>
    <row r="8" spans="1:4" x14ac:dyDescent="0.25">
      <c r="A8" s="18" t="s">
        <v>8</v>
      </c>
      <c r="B8" s="17">
        <v>98.51</v>
      </c>
      <c r="C8" s="17">
        <v>32.22</v>
      </c>
      <c r="D8" s="17">
        <f>B8+C8</f>
        <v>130.73000000000002</v>
      </c>
    </row>
    <row r="9" spans="1:4" x14ac:dyDescent="0.25">
      <c r="A9" s="18" t="s">
        <v>2</v>
      </c>
      <c r="B9" s="17">
        <v>4016597.1700000027</v>
      </c>
      <c r="C9" s="17">
        <v>1503094.1000000006</v>
      </c>
      <c r="D9" s="17">
        <f>B9+C9</f>
        <v>5519691.2700000033</v>
      </c>
    </row>
    <row r="10" spans="1:4" x14ac:dyDescent="0.25">
      <c r="A10" s="18" t="s">
        <v>3</v>
      </c>
      <c r="B10" s="17">
        <f>SUM(B4:B9)</f>
        <v>4533350.7800000031</v>
      </c>
      <c r="C10" s="17">
        <f>SUM(C4:C9)</f>
        <v>1720946.4400000006</v>
      </c>
      <c r="D10" s="17">
        <f>SUM(D4:D9)</f>
        <v>6254297.2200000035</v>
      </c>
    </row>
    <row r="11" spans="1:4" x14ac:dyDescent="0.25">
      <c r="A11" s="18"/>
      <c r="B11" s="17"/>
      <c r="C11" s="17"/>
      <c r="D11" s="17"/>
    </row>
    <row r="12" spans="1:4" x14ac:dyDescent="0.25">
      <c r="A12" s="16" t="s">
        <v>17</v>
      </c>
      <c r="B12" s="17"/>
      <c r="C12" s="17"/>
      <c r="D12" s="17"/>
    </row>
    <row r="13" spans="1:4" x14ac:dyDescent="0.25">
      <c r="A13" s="18"/>
      <c r="B13" s="19" t="s">
        <v>5</v>
      </c>
      <c r="C13" s="19" t="s">
        <v>6</v>
      </c>
      <c r="D13" s="19" t="s">
        <v>4</v>
      </c>
    </row>
    <row r="14" spans="1:4" x14ac:dyDescent="0.25">
      <c r="A14" s="18" t="s">
        <v>0</v>
      </c>
      <c r="B14" s="17"/>
      <c r="C14" s="17"/>
      <c r="D14" s="17"/>
    </row>
    <row r="15" spans="1:4" x14ac:dyDescent="0.25">
      <c r="A15" s="18" t="s">
        <v>7</v>
      </c>
      <c r="B15" s="17"/>
      <c r="C15" s="17"/>
      <c r="D15" s="17"/>
    </row>
    <row r="16" spans="1:4" x14ac:dyDescent="0.25">
      <c r="A16" s="18" t="s">
        <v>11</v>
      </c>
      <c r="B16" s="17"/>
      <c r="C16" s="17"/>
      <c r="D16" s="17"/>
    </row>
    <row r="17" spans="1:4" x14ac:dyDescent="0.25">
      <c r="A17" s="18" t="s">
        <v>1</v>
      </c>
      <c r="B17" s="17"/>
      <c r="C17" s="17"/>
      <c r="D17" s="17"/>
    </row>
    <row r="18" spans="1:4" x14ac:dyDescent="0.25">
      <c r="A18" s="18" t="s">
        <v>8</v>
      </c>
      <c r="B18" s="17"/>
      <c r="C18" s="17"/>
      <c r="D18" s="17"/>
    </row>
    <row r="19" spans="1:4" x14ac:dyDescent="0.25">
      <c r="A19" s="18" t="s">
        <v>2</v>
      </c>
      <c r="B19" s="17"/>
      <c r="C19" s="17"/>
      <c r="D19" s="17"/>
    </row>
    <row r="20" spans="1:4" x14ac:dyDescent="0.25">
      <c r="A20" s="18" t="s">
        <v>3</v>
      </c>
      <c r="B20" s="17"/>
      <c r="C20" s="17"/>
      <c r="D20" s="17"/>
    </row>
    <row r="21" spans="1:4" s="22" customFormat="1" x14ac:dyDescent="0.25">
      <c r="A21" s="20"/>
      <c r="B21" s="21"/>
      <c r="C21" s="21"/>
      <c r="D21" s="21"/>
    </row>
    <row r="23" spans="1:4" x14ac:dyDescent="0.25">
      <c r="A23" s="5" t="s">
        <v>14</v>
      </c>
      <c r="B23" s="4"/>
      <c r="C23" s="4"/>
      <c r="D23" s="4"/>
    </row>
    <row r="24" spans="1:4" x14ac:dyDescent="0.25">
      <c r="A24" s="2"/>
      <c r="B24" s="3" t="s">
        <v>5</v>
      </c>
      <c r="C24" s="3" t="s">
        <v>6</v>
      </c>
      <c r="D24" s="3" t="s">
        <v>4</v>
      </c>
    </row>
    <row r="25" spans="1:4" x14ac:dyDescent="0.25">
      <c r="A25" s="2" t="s">
        <v>0</v>
      </c>
      <c r="B25" s="4">
        <v>108500.52</v>
      </c>
      <c r="C25" s="4">
        <v>45899.85</v>
      </c>
      <c r="D25" s="4">
        <v>154400.37</v>
      </c>
    </row>
    <row r="26" spans="1:4" x14ac:dyDescent="0.25">
      <c r="A26" s="2" t="s">
        <v>7</v>
      </c>
      <c r="B26" s="4"/>
      <c r="C26" s="4"/>
      <c r="D26" s="4"/>
    </row>
    <row r="27" spans="1:4" x14ac:dyDescent="0.25">
      <c r="A27" s="2" t="s">
        <v>11</v>
      </c>
      <c r="B27" s="4">
        <v>41215.599999999999</v>
      </c>
      <c r="C27" s="4">
        <v>16432.5</v>
      </c>
      <c r="D27" s="4">
        <v>57648.1</v>
      </c>
    </row>
    <row r="28" spans="1:4" x14ac:dyDescent="0.25">
      <c r="A28" s="2" t="s">
        <v>1</v>
      </c>
      <c r="B28" s="4">
        <v>299577.65000000002</v>
      </c>
      <c r="C28" s="4">
        <v>117421.61</v>
      </c>
      <c r="D28" s="4">
        <v>416999.26</v>
      </c>
    </row>
    <row r="29" spans="1:4" x14ac:dyDescent="0.25">
      <c r="A29" s="2" t="s">
        <v>8</v>
      </c>
      <c r="B29" s="4">
        <v>69.62</v>
      </c>
      <c r="C29" s="4">
        <v>2.11</v>
      </c>
      <c r="D29" s="4">
        <v>71.73</v>
      </c>
    </row>
    <row r="30" spans="1:4" x14ac:dyDescent="0.25">
      <c r="A30" s="2" t="s">
        <v>2</v>
      </c>
      <c r="B30" s="4">
        <v>3102234.68</v>
      </c>
      <c r="C30" s="4">
        <v>1190710.25</v>
      </c>
      <c r="D30" s="4">
        <v>4292944.93</v>
      </c>
    </row>
    <row r="31" spans="1:4" x14ac:dyDescent="0.25">
      <c r="A31" s="2" t="s">
        <v>3</v>
      </c>
      <c r="B31" s="4">
        <f>SUM(B25:B30)</f>
        <v>3551598.0700000003</v>
      </c>
      <c r="C31" s="4">
        <f>SUM(C25:C30)</f>
        <v>1370466.32</v>
      </c>
      <c r="D31" s="4">
        <f>SUM(D25:D30)</f>
        <v>4922064.3899999997</v>
      </c>
    </row>
    <row r="32" spans="1:4" x14ac:dyDescent="0.25">
      <c r="A32" s="2"/>
      <c r="B32" s="4"/>
      <c r="C32" s="4"/>
      <c r="D32" s="4"/>
    </row>
    <row r="33" spans="1:4" x14ac:dyDescent="0.25">
      <c r="A33" s="5" t="s">
        <v>15</v>
      </c>
      <c r="B33" s="4"/>
      <c r="C33" s="4"/>
      <c r="D33" s="4"/>
    </row>
    <row r="34" spans="1:4" x14ac:dyDescent="0.25">
      <c r="A34" s="2"/>
      <c r="B34" s="3" t="s">
        <v>5</v>
      </c>
      <c r="C34" s="3" t="s">
        <v>6</v>
      </c>
      <c r="D34" s="3" t="s">
        <v>4</v>
      </c>
    </row>
    <row r="35" spans="1:4" x14ac:dyDescent="0.25">
      <c r="A35" s="2" t="s">
        <v>0</v>
      </c>
      <c r="B35" s="4">
        <v>165192.75</v>
      </c>
      <c r="C35" s="4">
        <v>64751.91</v>
      </c>
      <c r="D35" s="4">
        <v>229944.66</v>
      </c>
    </row>
    <row r="36" spans="1:4" x14ac:dyDescent="0.25">
      <c r="A36" s="2" t="s">
        <v>7</v>
      </c>
      <c r="B36" s="4"/>
      <c r="C36" s="4"/>
      <c r="D36" s="4"/>
    </row>
    <row r="37" spans="1:4" x14ac:dyDescent="0.25">
      <c r="A37" s="2" t="s">
        <v>11</v>
      </c>
      <c r="B37" s="4">
        <v>44691.27</v>
      </c>
      <c r="C37" s="4">
        <v>17663.919999999998</v>
      </c>
      <c r="D37" s="4">
        <v>62355.189999999995</v>
      </c>
    </row>
    <row r="38" spans="1:4" x14ac:dyDescent="0.25">
      <c r="A38" s="2" t="s">
        <v>1</v>
      </c>
      <c r="B38" s="4">
        <v>332828.40000000002</v>
      </c>
      <c r="C38" s="4">
        <v>139877.29</v>
      </c>
      <c r="D38" s="4">
        <v>472705.69000000006</v>
      </c>
    </row>
    <row r="39" spans="1:4" x14ac:dyDescent="0.25">
      <c r="A39" s="2" t="s">
        <v>8</v>
      </c>
      <c r="B39" s="4">
        <v>2241.87</v>
      </c>
      <c r="C39" s="4">
        <v>733.1</v>
      </c>
      <c r="D39" s="4">
        <v>2974.97</v>
      </c>
    </row>
    <row r="40" spans="1:4" x14ac:dyDescent="0.25">
      <c r="A40" s="2" t="s">
        <v>2</v>
      </c>
      <c r="B40" s="4">
        <v>4130921.61</v>
      </c>
      <c r="C40" s="4">
        <v>1568819.23</v>
      </c>
      <c r="D40" s="4">
        <v>5699740.8399999999</v>
      </c>
    </row>
    <row r="41" spans="1:4" x14ac:dyDescent="0.25">
      <c r="A41" s="2" t="s">
        <v>3</v>
      </c>
      <c r="B41" s="4">
        <f>SUM(B35:B40)</f>
        <v>4675875.9000000004</v>
      </c>
      <c r="C41" s="4">
        <f>SUM(C35:C40)</f>
        <v>1791845.45</v>
      </c>
      <c r="D41" s="4">
        <f>SUM(D35:D40)</f>
        <v>6467721.3499999996</v>
      </c>
    </row>
    <row r="44" spans="1:4" x14ac:dyDescent="0.25">
      <c r="A44" s="12" t="s">
        <v>12</v>
      </c>
      <c r="B44" s="13"/>
      <c r="C44" s="13"/>
      <c r="D44" s="13"/>
    </row>
    <row r="45" spans="1:4" x14ac:dyDescent="0.25">
      <c r="A45" s="14"/>
      <c r="B45" s="15" t="s">
        <v>5</v>
      </c>
      <c r="C45" s="15" t="s">
        <v>6</v>
      </c>
      <c r="D45" s="15" t="s">
        <v>4</v>
      </c>
    </row>
    <row r="46" spans="1:4" x14ac:dyDescent="0.25">
      <c r="A46" s="14" t="s">
        <v>0</v>
      </c>
      <c r="B46" s="13">
        <v>106447.11</v>
      </c>
      <c r="C46" s="13">
        <v>44481.06</v>
      </c>
      <c r="D46" s="13">
        <f>B46+C46</f>
        <v>150928.16999999998</v>
      </c>
    </row>
    <row r="47" spans="1:4" x14ac:dyDescent="0.25">
      <c r="A47" s="14" t="s">
        <v>7</v>
      </c>
      <c r="B47" s="13"/>
      <c r="C47" s="13"/>
      <c r="D47" s="13"/>
    </row>
    <row r="48" spans="1:4" x14ac:dyDescent="0.25">
      <c r="A48" s="14" t="s">
        <v>11</v>
      </c>
      <c r="B48" s="13">
        <v>37405.21</v>
      </c>
      <c r="C48" s="13">
        <v>14745.06</v>
      </c>
      <c r="D48" s="13">
        <f>B48+C48</f>
        <v>52150.27</v>
      </c>
    </row>
    <row r="49" spans="1:4" x14ac:dyDescent="0.25">
      <c r="A49" s="14" t="s">
        <v>1</v>
      </c>
      <c r="B49" s="13">
        <v>248051.07</v>
      </c>
      <c r="C49" s="13">
        <v>92308.06</v>
      </c>
      <c r="D49" s="13">
        <f>B49+C49</f>
        <v>340359.13</v>
      </c>
    </row>
    <row r="50" spans="1:4" x14ac:dyDescent="0.25">
      <c r="A50" s="14" t="s">
        <v>8</v>
      </c>
      <c r="B50" s="13">
        <v>286.11</v>
      </c>
      <c r="C50" s="13">
        <v>3747.73</v>
      </c>
      <c r="D50" s="13">
        <f>B50+C50</f>
        <v>4033.84</v>
      </c>
    </row>
    <row r="51" spans="1:4" x14ac:dyDescent="0.25">
      <c r="A51" s="14" t="s">
        <v>2</v>
      </c>
      <c r="B51" s="13">
        <v>2447640.21</v>
      </c>
      <c r="C51" s="13">
        <v>927391.47</v>
      </c>
      <c r="D51" s="13">
        <f>B51+C51</f>
        <v>3375031.6799999997</v>
      </c>
    </row>
    <row r="52" spans="1:4" x14ac:dyDescent="0.25">
      <c r="A52" s="14" t="s">
        <v>3</v>
      </c>
      <c r="B52" s="13">
        <f>SUM(B46:B51)</f>
        <v>2839829.71</v>
      </c>
      <c r="C52" s="13">
        <f>SUM(C46:C51)</f>
        <v>1082673.3799999999</v>
      </c>
      <c r="D52" s="13">
        <f>SUM(D46:D51)</f>
        <v>3922503.09</v>
      </c>
    </row>
    <row r="53" spans="1:4" x14ac:dyDescent="0.25">
      <c r="A53" s="14"/>
      <c r="B53" s="13"/>
      <c r="C53" s="13"/>
      <c r="D53" s="13"/>
    </row>
    <row r="54" spans="1:4" x14ac:dyDescent="0.25">
      <c r="A54" s="12" t="s">
        <v>13</v>
      </c>
      <c r="B54" s="13"/>
      <c r="C54" s="13"/>
      <c r="D54" s="13"/>
    </row>
    <row r="55" spans="1:4" x14ac:dyDescent="0.25">
      <c r="A55" s="14"/>
      <c r="B55" s="15" t="s">
        <v>5</v>
      </c>
      <c r="C55" s="15" t="s">
        <v>6</v>
      </c>
      <c r="D55" s="15" t="s">
        <v>4</v>
      </c>
    </row>
    <row r="56" spans="1:4" x14ac:dyDescent="0.25">
      <c r="A56" s="14" t="s">
        <v>0</v>
      </c>
      <c r="B56" s="13">
        <v>154432.88</v>
      </c>
      <c r="C56" s="13">
        <v>61220.55</v>
      </c>
      <c r="D56" s="13">
        <f>B56+C56</f>
        <v>215653.43</v>
      </c>
    </row>
    <row r="57" spans="1:4" x14ac:dyDescent="0.25">
      <c r="A57" s="14" t="s">
        <v>7</v>
      </c>
      <c r="B57" s="13"/>
      <c r="C57" s="13"/>
      <c r="D57" s="13"/>
    </row>
    <row r="58" spans="1:4" x14ac:dyDescent="0.25">
      <c r="A58" s="14" t="s">
        <v>11</v>
      </c>
      <c r="B58" s="13">
        <v>32788.06</v>
      </c>
      <c r="C58" s="13">
        <v>12907.81</v>
      </c>
      <c r="D58" s="13">
        <v>45695.869999999995</v>
      </c>
    </row>
    <row r="59" spans="1:4" x14ac:dyDescent="0.25">
      <c r="A59" s="14" t="s">
        <v>1</v>
      </c>
      <c r="B59" s="13">
        <v>296248.64</v>
      </c>
      <c r="C59" s="13">
        <v>125217.49</v>
      </c>
      <c r="D59" s="13">
        <f>B59+C59</f>
        <v>421466.13</v>
      </c>
    </row>
    <row r="60" spans="1:4" x14ac:dyDescent="0.25">
      <c r="A60" s="14" t="s">
        <v>8</v>
      </c>
      <c r="B60" s="13">
        <v>1015.79</v>
      </c>
      <c r="C60" s="13">
        <v>2640.3</v>
      </c>
      <c r="D60" s="13">
        <f>B60+C60</f>
        <v>3656.09</v>
      </c>
    </row>
    <row r="61" spans="1:4" x14ac:dyDescent="0.25">
      <c r="A61" s="14" t="s">
        <v>2</v>
      </c>
      <c r="B61" s="13">
        <v>3021806.21</v>
      </c>
      <c r="C61" s="13">
        <v>1146724.33</v>
      </c>
      <c r="D61" s="13">
        <f>B61+C61</f>
        <v>4168530.54</v>
      </c>
    </row>
    <row r="62" spans="1:4" x14ac:dyDescent="0.25">
      <c r="A62" s="14" t="s">
        <v>3</v>
      </c>
      <c r="B62" s="13">
        <f>SUM(B56:B61)</f>
        <v>3506291.58</v>
      </c>
      <c r="C62" s="13">
        <f>SUM(C56:C61)</f>
        <v>1348710.48</v>
      </c>
      <c r="D62" s="13">
        <f>SUM(D56:D61)</f>
        <v>4855002.0599999996</v>
      </c>
    </row>
    <row r="65" spans="1:4" x14ac:dyDescent="0.25">
      <c r="A65" s="6" t="s">
        <v>9</v>
      </c>
      <c r="B65" s="7"/>
      <c r="C65" s="7"/>
      <c r="D65" s="7"/>
    </row>
    <row r="66" spans="1:4" x14ac:dyDescent="0.25">
      <c r="A66" s="8"/>
      <c r="B66" s="9" t="s">
        <v>5</v>
      </c>
      <c r="C66" s="9" t="s">
        <v>6</v>
      </c>
      <c r="D66" s="9" t="s">
        <v>4</v>
      </c>
    </row>
    <row r="67" spans="1:4" x14ac:dyDescent="0.25">
      <c r="A67" s="8" t="s">
        <v>0</v>
      </c>
      <c r="B67" s="7">
        <v>67256.399999999994</v>
      </c>
      <c r="C67" s="7">
        <v>27672.18</v>
      </c>
      <c r="D67" s="7">
        <f>B67+C67</f>
        <v>94928.579999999987</v>
      </c>
    </row>
    <row r="68" spans="1:4" x14ac:dyDescent="0.25">
      <c r="A68" s="8" t="s">
        <v>7</v>
      </c>
      <c r="B68" s="7">
        <v>-2236.0300000000002</v>
      </c>
      <c r="C68" s="7">
        <v>-858.2</v>
      </c>
      <c r="D68" s="7">
        <f>B68+C68</f>
        <v>-3094.2300000000005</v>
      </c>
    </row>
    <row r="69" spans="1:4" x14ac:dyDescent="0.25">
      <c r="A69" s="8" t="s">
        <v>11</v>
      </c>
      <c r="B69" s="7">
        <v>35714.730000000003</v>
      </c>
      <c r="C69" s="7">
        <v>13875.94</v>
      </c>
      <c r="D69" s="7">
        <f>B69+C69</f>
        <v>49590.670000000006</v>
      </c>
    </row>
    <row r="70" spans="1:4" x14ac:dyDescent="0.25">
      <c r="A70" s="8" t="s">
        <v>1</v>
      </c>
      <c r="B70" s="7">
        <v>204775.94</v>
      </c>
      <c r="C70" s="7">
        <v>86959.58</v>
      </c>
      <c r="D70" s="7">
        <f>B70+C70</f>
        <v>291735.52</v>
      </c>
    </row>
    <row r="71" spans="1:4" x14ac:dyDescent="0.25">
      <c r="A71" s="8" t="s">
        <v>8</v>
      </c>
      <c r="B71" s="7">
        <v>204.41</v>
      </c>
      <c r="C71" s="7">
        <v>1578.38</v>
      </c>
      <c r="D71" s="7">
        <v>1783.79</v>
      </c>
    </row>
    <row r="72" spans="1:4" x14ac:dyDescent="0.25">
      <c r="A72" s="8" t="s">
        <v>2</v>
      </c>
      <c r="B72" s="7">
        <v>1858212.48</v>
      </c>
      <c r="C72" s="7">
        <v>696262.85</v>
      </c>
      <c r="D72" s="7">
        <f>B72+C72</f>
        <v>2554475.33</v>
      </c>
    </row>
    <row r="73" spans="1:4" x14ac:dyDescent="0.25">
      <c r="A73" s="8" t="s">
        <v>3</v>
      </c>
      <c r="B73" s="7">
        <f>SUM(B67:B72)</f>
        <v>2163927.9300000002</v>
      </c>
      <c r="C73" s="7">
        <f>SUM(C67:C72)</f>
        <v>825490.73</v>
      </c>
      <c r="D73" s="7">
        <f>SUM(D67:D72)</f>
        <v>2989419.66</v>
      </c>
    </row>
    <row r="74" spans="1:4" x14ac:dyDescent="0.25">
      <c r="A74" s="10"/>
      <c r="B74" s="11"/>
      <c r="C74" s="11"/>
      <c r="D74" s="11"/>
    </row>
    <row r="75" spans="1:4" x14ac:dyDescent="0.25">
      <c r="A75" s="6" t="s">
        <v>10</v>
      </c>
      <c r="B75" s="7"/>
      <c r="C75" s="7"/>
      <c r="D75" s="7"/>
    </row>
    <row r="76" spans="1:4" x14ac:dyDescent="0.25">
      <c r="A76" s="8"/>
      <c r="B76" s="9" t="s">
        <v>5</v>
      </c>
      <c r="C76" s="9" t="s">
        <v>6</v>
      </c>
      <c r="D76" s="9" t="s">
        <v>4</v>
      </c>
    </row>
    <row r="77" spans="1:4" x14ac:dyDescent="0.25">
      <c r="A77" s="8" t="s">
        <v>0</v>
      </c>
      <c r="B77" s="7">
        <v>132190.76999999999</v>
      </c>
      <c r="C77" s="7">
        <v>50509.74</v>
      </c>
      <c r="D77" s="7">
        <f>B77+C77</f>
        <v>182700.50999999998</v>
      </c>
    </row>
    <row r="78" spans="1:4" x14ac:dyDescent="0.25">
      <c r="A78" s="8" t="s">
        <v>7</v>
      </c>
      <c r="B78" s="7">
        <v>3817.51</v>
      </c>
      <c r="C78" s="7">
        <v>1248.33</v>
      </c>
      <c r="D78" s="7">
        <f>B78+C78</f>
        <v>5065.84</v>
      </c>
    </row>
    <row r="79" spans="1:4" x14ac:dyDescent="0.25">
      <c r="A79" s="8" t="s">
        <v>11</v>
      </c>
      <c r="B79" s="7">
        <v>44373.919999999998</v>
      </c>
      <c r="C79" s="7">
        <v>17424.72</v>
      </c>
      <c r="D79" s="7">
        <v>61798.64</v>
      </c>
    </row>
    <row r="80" spans="1:4" x14ac:dyDescent="0.25">
      <c r="A80" s="8" t="s">
        <v>1</v>
      </c>
      <c r="B80" s="7">
        <v>265107.43</v>
      </c>
      <c r="C80" s="7">
        <v>102701.63</v>
      </c>
      <c r="D80" s="7">
        <f>B80+C80</f>
        <v>367809.06</v>
      </c>
    </row>
    <row r="81" spans="1:4" x14ac:dyDescent="0.25">
      <c r="A81" s="8" t="s">
        <v>8</v>
      </c>
      <c r="B81" s="7">
        <v>157.83000000000001</v>
      </c>
      <c r="C81" s="7">
        <v>51.67</v>
      </c>
      <c r="D81" s="7">
        <f>B81+C81</f>
        <v>209.5</v>
      </c>
    </row>
    <row r="82" spans="1:4" x14ac:dyDescent="0.25">
      <c r="A82" s="8" t="s">
        <v>2</v>
      </c>
      <c r="B82" s="7">
        <v>2141697.9500000002</v>
      </c>
      <c r="C82" s="7">
        <v>812616.72</v>
      </c>
      <c r="D82" s="7">
        <f>B82+C82</f>
        <v>2954314.67</v>
      </c>
    </row>
    <row r="83" spans="1:4" x14ac:dyDescent="0.25">
      <c r="A83" s="8" t="s">
        <v>3</v>
      </c>
      <c r="B83" s="7"/>
      <c r="C83" s="7"/>
      <c r="D83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TEMPO_DET_TRIMESTRE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Benocci Alberto</cp:lastModifiedBy>
  <dcterms:created xsi:type="dcterms:W3CDTF">2017-10-24T09:46:56Z</dcterms:created>
  <dcterms:modified xsi:type="dcterms:W3CDTF">2024-12-17T08:56:40Z</dcterms:modified>
</cp:coreProperties>
</file>