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stabile annamaria\Desktop\Amminstrazione trasparenza\"/>
    </mc:Choice>
  </mc:AlternateContent>
  <xr:revisionPtr revIDLastSave="0" documentId="13_ncr:1_{5B4A15D6-B641-4DC8-B39D-6BE4E2A2DC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2 comma 1" sheetId="9" r:id="rId1"/>
  </sheets>
  <calcPr calcId="191029"/>
</workbook>
</file>

<file path=xl/calcChain.xml><?xml version="1.0" encoding="utf-8"?>
<calcChain xmlns="http://schemas.openxmlformats.org/spreadsheetml/2006/main">
  <c r="D16" i="9" l="1"/>
  <c r="D12" i="9"/>
  <c r="D11" i="9"/>
  <c r="D7" i="9" l="1"/>
  <c r="D6" i="9"/>
  <c r="D5" i="9"/>
</calcChain>
</file>

<file path=xl/sharedStrings.xml><?xml version="1.0" encoding="utf-8"?>
<sst xmlns="http://schemas.openxmlformats.org/spreadsheetml/2006/main" count="26" uniqueCount="20">
  <si>
    <t>Liquidato</t>
  </si>
  <si>
    <t>n. dipendenti</t>
  </si>
  <si>
    <t>Valore premi stanziati
(Lordo lavoratore)</t>
  </si>
  <si>
    <t>Dirigenti previsti dalla dotazione organica</t>
  </si>
  <si>
    <t>n. dipendenti che ha beneficiato del premio</t>
  </si>
  <si>
    <t>% 
del personale che ha beneficiato del premio
(livello di selettività)</t>
  </si>
  <si>
    <t xml:space="preserve">% 
di dirigenti a cui è stata erogata la retribuzione di risultato </t>
  </si>
  <si>
    <t>Valore premi stanziati per personale di cat. B, C, D 
(Lordo lavoratore)</t>
  </si>
  <si>
    <t>Pubblicazione ai sensi dell'art. 20, comma 1 del D. Lgs. 14 marzo 2013, n. 33 - Ammontare complessivo dei premi</t>
  </si>
  <si>
    <t>TABELLA TRATTAMENTO ACCESSORIO ANNO 2022</t>
  </si>
  <si>
    <t>Descrizione premi collegati alla performance  personale Cat. B-C e D Anno 2022</t>
  </si>
  <si>
    <t>Personale di Cat B-C e D in servizio al 31/12/2022</t>
  </si>
  <si>
    <t>Descrizione premi collegati alla performance  personale Cat. EP Anno 2022</t>
  </si>
  <si>
    <t>Personale in servizio al 31/12/2022 Cat EP</t>
  </si>
  <si>
    <t>Descrizione premi collegati alla performance  Dirigenti Anno 2022</t>
  </si>
  <si>
    <t>Progressioni economiche orizzontali (PEO), CCNL relativo al personale del comparto istruzione e ricerca - Triennio 2016-20218</t>
  </si>
  <si>
    <t>Premi correlati alla performance organizzativa e individuale (art. 64, c. 2 lett. a) e lett. b) , CCNL triennio 2016-2018), e secondo quanto previsto dal SMVP, approvato nella seduta del CdA del 29/04/2022</t>
  </si>
  <si>
    <t>Indennità di responsabilità secondo la disciplina di cui all'art. 91  CCNL del 16/10/2008 - Rimanente terzo dell'indennità prevista  è corrisposto a seguito di valutazione positiva in base ai criteri stabiliti dal SMVP, approvato nella seduta del CdA del 29/04/2022</t>
  </si>
  <si>
    <r>
      <t xml:space="preserve">Retribuzione di risultato personale Cat. EP, art. 66 c. 1 del CCNL relativo al personale del comparto istruzione e ricerca  triennio 2016-2018, è finalizzata a remunerare i risultati espressi da ciascun dipendente in termini di efficienza/produttività a seguito della valutazione compresa tra il 10% e il 30%. della retribuzione di posizione attribuita. Tabella pag. 23  del Sistema di misurazione e valutazione della performance 2021, approvato nella seduta del CdA del 29/04/2022
</t>
    </r>
    <r>
      <rPr>
        <b/>
        <sz val="11"/>
        <color theme="1"/>
        <rFont val="Calibri"/>
        <family val="2"/>
        <scheme val="minor"/>
      </rPr>
      <t>RISULTATO FINALE        Calcolo della retribuzione di posizione</t>
    </r>
    <r>
      <rPr>
        <sz val="11"/>
        <color theme="1"/>
        <rFont val="Calibri"/>
        <family val="2"/>
        <scheme val="minor"/>
      </rPr>
      <t xml:space="preserve">
Fino a 50:                                               0
da 50,1 a 94,90:                                 RISULTATO FINALE*Pmax
da 95 a 100:                                          Pmax</t>
    </r>
  </si>
  <si>
    <r>
      <t xml:space="preserve">Retribuzione di risultato Dirigente: tabella pag. 23 del Sistema di misurazione e valutazione della performance 2021, approvato nella seduta del CdA del 29/04/2022 e in applicazione dell'art. 4 del CCI per il personale dirigente dell'Università di Siena  - Triennio 2019-2021,Tabella 2
</t>
    </r>
    <r>
      <rPr>
        <b/>
        <sz val="11"/>
        <color theme="1"/>
        <rFont val="Calibri"/>
        <family val="2"/>
        <scheme val="minor"/>
      </rPr>
      <t xml:space="preserve">RISULTATO FINALE </t>
    </r>
    <r>
      <rPr>
        <sz val="11"/>
        <color theme="1"/>
        <rFont val="Calibri"/>
        <family val="2"/>
        <scheme val="minor"/>
      </rPr>
      <t xml:space="preserve">          </t>
    </r>
    <r>
      <rPr>
        <b/>
        <sz val="11"/>
        <color theme="1"/>
        <rFont val="Calibri"/>
        <family val="2"/>
        <scheme val="minor"/>
      </rPr>
      <t xml:space="preserve">Calcolo della % di trattamento
                                           accessorio collegato ai risultati
                                           del dirigente
</t>
    </r>
    <r>
      <rPr>
        <sz val="11"/>
        <color theme="1"/>
        <rFont val="Calibri"/>
        <family val="2"/>
        <scheme val="minor"/>
      </rPr>
      <t xml:space="preserve">
Fino a 69,99                                                               0
da 70 a  94,99                                 RISULTATO FINALE *Pmax
da 95 a 100                                                               Pmax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</si>
</sst>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6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4" fontId="0" fillId="0" borderId="7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4" fontId="0" fillId="0" borderId="0" xfId="0" applyNumberFormat="1"/>
    <xf numFmtId="4" fontId="0" fillId="0" borderId="3" xfId="0" applyNumberFormat="1" applyBorder="1" applyAlignment="1">
      <alignment horizontal="center" vertical="center" wrapText="1"/>
    </xf>
    <xf numFmtId="9" fontId="0" fillId="0" borderId="2" xfId="18" applyFont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4" fontId="0" fillId="0" borderId="20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0" fontId="0" fillId="0" borderId="21" xfId="0" applyBorder="1"/>
    <xf numFmtId="0" fontId="0" fillId="0" borderId="22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4" fontId="0" fillId="0" borderId="22" xfId="0" applyNumberFormat="1" applyBorder="1"/>
    <xf numFmtId="0" fontId="0" fillId="0" borderId="23" xfId="0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</cellXfs>
  <cellStyles count="19">
    <cellStyle name="Comma 2" xfId="2" xr:uid="{00000000-0005-0000-0000-000000000000}"/>
    <cellStyle name="Comma 2 2" xfId="3" xr:uid="{00000000-0005-0000-0000-000001000000}"/>
    <cellStyle name="Comma 2 3" xfId="4" xr:uid="{00000000-0005-0000-0000-000002000000}"/>
    <cellStyle name="Comma 2 4" xfId="5" xr:uid="{00000000-0005-0000-0000-000003000000}"/>
    <cellStyle name="Comma 2 5" xfId="6" xr:uid="{00000000-0005-0000-0000-000004000000}"/>
    <cellStyle name="Comma 2 6" xfId="7" xr:uid="{00000000-0005-0000-0000-000005000000}"/>
    <cellStyle name="Migliaia 2" xfId="8" xr:uid="{00000000-0005-0000-0000-000006000000}"/>
    <cellStyle name="Normal 2" xfId="9" xr:uid="{00000000-0005-0000-0000-000007000000}"/>
    <cellStyle name="Normale" xfId="0" builtinId="0"/>
    <cellStyle name="Normale 2" xfId="10" xr:uid="{00000000-0005-0000-0000-000009000000}"/>
    <cellStyle name="Normale 2 2" xfId="11" xr:uid="{00000000-0005-0000-0000-00000A000000}"/>
    <cellStyle name="Normale 2 3" xfId="12" xr:uid="{00000000-0005-0000-0000-00000B000000}"/>
    <cellStyle name="Normale 2 4" xfId="13" xr:uid="{00000000-0005-0000-0000-00000C000000}"/>
    <cellStyle name="Normale 2 5" xfId="14" xr:uid="{00000000-0005-0000-0000-00000D000000}"/>
    <cellStyle name="Normale 2 6" xfId="15" xr:uid="{00000000-0005-0000-0000-00000E000000}"/>
    <cellStyle name="Normale 3" xfId="16" xr:uid="{00000000-0005-0000-0000-00000F000000}"/>
    <cellStyle name="Normale 4" xfId="1" xr:uid="{00000000-0005-0000-0000-000010000000}"/>
    <cellStyle name="Percentuale" xfId="18" builtinId="5"/>
    <cellStyle name="Valuta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7" zoomScale="67" zoomScaleNormal="67" workbookViewId="0">
      <selection activeCell="F16" sqref="F16"/>
    </sheetView>
  </sheetViews>
  <sheetFormatPr defaultRowHeight="15" x14ac:dyDescent="0.25"/>
  <cols>
    <col min="1" max="1" width="96.42578125" customWidth="1"/>
    <col min="2" max="3" width="23.7109375" style="1" customWidth="1"/>
    <col min="4" max="4" width="25.42578125" style="21" customWidth="1"/>
    <col min="5" max="5" width="30.5703125" style="2" customWidth="1"/>
    <col min="6" max="6" width="37.28515625" style="3" customWidth="1"/>
  </cols>
  <sheetData>
    <row r="1" spans="1:8" ht="38.25" customHeight="1" thickBot="1" x14ac:dyDescent="0.3">
      <c r="A1" s="63" t="s">
        <v>8</v>
      </c>
      <c r="B1" s="64"/>
      <c r="C1" s="64"/>
      <c r="D1" s="64"/>
      <c r="E1" s="64"/>
      <c r="F1" s="65"/>
    </row>
    <row r="2" spans="1:8" ht="42.75" customHeight="1" thickBot="1" x14ac:dyDescent="0.3">
      <c r="A2" s="60" t="s">
        <v>9</v>
      </c>
      <c r="B2" s="61"/>
      <c r="C2" s="61"/>
      <c r="D2" s="61"/>
      <c r="E2" s="61"/>
      <c r="F2" s="62"/>
    </row>
    <row r="3" spans="1:8" ht="15" customHeight="1" thickBot="1" x14ac:dyDescent="0.3">
      <c r="A3" s="35"/>
      <c r="B3" s="36"/>
      <c r="C3" s="36"/>
      <c r="D3" s="37"/>
      <c r="E3" s="36"/>
      <c r="F3" s="38"/>
    </row>
    <row r="4" spans="1:8" ht="79.150000000000006" customHeight="1" x14ac:dyDescent="0.25">
      <c r="A4" s="39" t="s">
        <v>10</v>
      </c>
      <c r="B4" s="40" t="s">
        <v>4</v>
      </c>
      <c r="C4" s="41" t="s">
        <v>11</v>
      </c>
      <c r="D4" s="42" t="s">
        <v>5</v>
      </c>
      <c r="E4" s="43" t="s">
        <v>7</v>
      </c>
      <c r="F4" s="44" t="s">
        <v>0</v>
      </c>
    </row>
    <row r="5" spans="1:8" ht="192.6" customHeight="1" x14ac:dyDescent="0.25">
      <c r="A5" s="33" t="s">
        <v>15</v>
      </c>
      <c r="B5" s="66">
        <v>183</v>
      </c>
      <c r="C5" s="24">
        <v>722</v>
      </c>
      <c r="D5" s="17">
        <f>B5*100/C5</f>
        <v>25.346260387811633</v>
      </c>
      <c r="E5" s="5">
        <v>180146.31</v>
      </c>
      <c r="F5" s="32">
        <v>180146.31</v>
      </c>
      <c r="G5" s="31"/>
    </row>
    <row r="6" spans="1:8" ht="98.45" customHeight="1" x14ac:dyDescent="0.25">
      <c r="A6" s="29" t="s">
        <v>16</v>
      </c>
      <c r="B6" s="66">
        <v>576</v>
      </c>
      <c r="C6" s="4">
        <v>722</v>
      </c>
      <c r="D6" s="27">
        <f>B6*100/C6</f>
        <v>79.77839335180056</v>
      </c>
      <c r="E6" s="5">
        <v>96491.41</v>
      </c>
      <c r="F6" s="32">
        <v>96481.07</v>
      </c>
      <c r="H6" s="31"/>
    </row>
    <row r="7" spans="1:8" ht="132" customHeight="1" thickBot="1" x14ac:dyDescent="0.3">
      <c r="A7" s="45" t="s">
        <v>17</v>
      </c>
      <c r="B7" s="67">
        <v>109</v>
      </c>
      <c r="C7" s="16">
        <v>722</v>
      </c>
      <c r="D7" s="27">
        <f>B7*100/C7</f>
        <v>15.096952908587257</v>
      </c>
      <c r="E7" s="47">
        <v>69261.52</v>
      </c>
      <c r="F7" s="46">
        <v>68461.52</v>
      </c>
      <c r="G7" s="31"/>
    </row>
    <row r="8" spans="1:8" ht="15" customHeight="1" x14ac:dyDescent="0.25">
      <c r="A8" s="9"/>
      <c r="B8" s="7"/>
      <c r="C8" s="7"/>
      <c r="D8" s="18"/>
      <c r="E8" s="6"/>
      <c r="F8" s="14"/>
    </row>
    <row r="9" spans="1:8" ht="15.75" thickBot="1" x14ac:dyDescent="0.3">
      <c r="A9" s="10"/>
      <c r="B9" s="11"/>
      <c r="C9" s="11"/>
      <c r="D9" s="19"/>
      <c r="E9" s="12"/>
      <c r="F9" s="13"/>
    </row>
    <row r="10" spans="1:8" ht="63" x14ac:dyDescent="0.25">
      <c r="A10" s="39" t="s">
        <v>12</v>
      </c>
      <c r="B10" s="41" t="s">
        <v>4</v>
      </c>
      <c r="C10" s="41" t="s">
        <v>13</v>
      </c>
      <c r="D10" s="42" t="s">
        <v>5</v>
      </c>
      <c r="E10" s="43" t="s">
        <v>2</v>
      </c>
      <c r="F10" s="44" t="s">
        <v>0</v>
      </c>
    </row>
    <row r="11" spans="1:8" s="28" customFormat="1" ht="61.5" customHeight="1" thickBot="1" x14ac:dyDescent="0.3">
      <c r="A11" s="29" t="s">
        <v>15</v>
      </c>
      <c r="B11" s="67">
        <v>4</v>
      </c>
      <c r="C11" s="68">
        <v>22</v>
      </c>
      <c r="D11" s="69">
        <f>B11*100/C11</f>
        <v>18.181818181818183</v>
      </c>
      <c r="E11" s="34">
        <v>6900</v>
      </c>
      <c r="F11" s="32">
        <v>6561.2</v>
      </c>
    </row>
    <row r="12" spans="1:8" ht="153.6" customHeight="1" thickBot="1" x14ac:dyDescent="0.3">
      <c r="A12" s="45" t="s">
        <v>18</v>
      </c>
      <c r="B12" s="67">
        <v>19</v>
      </c>
      <c r="C12" s="16">
        <v>22</v>
      </c>
      <c r="D12" s="20">
        <f>B12*100/C12</f>
        <v>86.36363636363636</v>
      </c>
      <c r="E12" s="23">
        <v>56924.28</v>
      </c>
      <c r="F12" s="46">
        <v>53913.96</v>
      </c>
    </row>
    <row r="13" spans="1:8" s="26" customFormat="1" ht="13.9" customHeight="1" x14ac:dyDescent="0.25">
      <c r="A13" s="56"/>
      <c r="B13" s="57"/>
      <c r="C13" s="57"/>
      <c r="D13" s="58"/>
      <c r="E13" s="59"/>
      <c r="F13" s="53"/>
    </row>
    <row r="14" spans="1:8" ht="15.75" thickBot="1" x14ac:dyDescent="0.3">
      <c r="A14" s="48"/>
      <c r="B14" s="49"/>
      <c r="C14" s="49"/>
      <c r="D14" s="50"/>
      <c r="E14" s="51"/>
      <c r="F14" s="52"/>
    </row>
    <row r="15" spans="1:8" ht="88.15" customHeight="1" x14ac:dyDescent="0.25">
      <c r="A15" s="54" t="s">
        <v>14</v>
      </c>
      <c r="B15" s="55" t="s">
        <v>1</v>
      </c>
      <c r="C15" s="41" t="s">
        <v>3</v>
      </c>
      <c r="D15" s="42" t="s">
        <v>6</v>
      </c>
      <c r="E15" s="43" t="s">
        <v>2</v>
      </c>
      <c r="F15" s="44" t="s">
        <v>0</v>
      </c>
    </row>
    <row r="16" spans="1:8" ht="172.15" customHeight="1" thickBot="1" x14ac:dyDescent="0.3">
      <c r="A16" s="30" t="s">
        <v>19</v>
      </c>
      <c r="B16" s="67">
        <v>2</v>
      </c>
      <c r="C16" s="16">
        <v>3</v>
      </c>
      <c r="D16" s="20">
        <f>B16*100/C16</f>
        <v>66.666666666666671</v>
      </c>
      <c r="E16" s="23">
        <v>22493.599999999999</v>
      </c>
      <c r="F16" s="46">
        <v>21290.37</v>
      </c>
    </row>
    <row r="17" spans="1:6" x14ac:dyDescent="0.25">
      <c r="B17" s="53"/>
    </row>
    <row r="18" spans="1:6" x14ac:dyDescent="0.25">
      <c r="A18" s="15"/>
      <c r="B18" s="25"/>
    </row>
    <row r="19" spans="1:6" x14ac:dyDescent="0.25">
      <c r="E19" s="1"/>
    </row>
    <row r="20" spans="1:6" x14ac:dyDescent="0.25">
      <c r="E20" s="1"/>
    </row>
    <row r="21" spans="1:6" x14ac:dyDescent="0.25">
      <c r="E21" s="8"/>
    </row>
    <row r="22" spans="1:6" x14ac:dyDescent="0.25">
      <c r="B22"/>
      <c r="C22"/>
      <c r="D22" s="22"/>
      <c r="E22" s="8"/>
      <c r="F22"/>
    </row>
    <row r="23" spans="1:6" x14ac:dyDescent="0.25">
      <c r="B23"/>
      <c r="C23"/>
      <c r="D23" s="22"/>
      <c r="E23" s="8"/>
      <c r="F23"/>
    </row>
    <row r="24" spans="1:6" x14ac:dyDescent="0.25">
      <c r="B24"/>
      <c r="C24"/>
      <c r="D24" s="22"/>
      <c r="E24" s="8"/>
      <c r="F24"/>
    </row>
    <row r="25" spans="1:6" x14ac:dyDescent="0.25">
      <c r="B25"/>
      <c r="C25"/>
      <c r="D25" s="22"/>
      <c r="E25" s="8"/>
      <c r="F25"/>
    </row>
  </sheetData>
  <mergeCells count="2">
    <mergeCell ref="A2:F2"/>
    <mergeCell ref="A1:F1"/>
  </mergeCells>
  <pageMargins left="0.23622047244094491" right="0.23622047244094491" top="0.74803149606299213" bottom="0.74803149606299213" header="0.31496062992125984" footer="0.31496062992125984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 comma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Stabile Annamaria</dc:creator>
  <cp:lastModifiedBy>Stabile Annamaria</cp:lastModifiedBy>
  <cp:lastPrinted>2023-01-18T14:25:01Z</cp:lastPrinted>
  <dcterms:created xsi:type="dcterms:W3CDTF">2017-03-24T07:56:15Z</dcterms:created>
  <dcterms:modified xsi:type="dcterms:W3CDTF">2024-03-06T12:16:39Z</dcterms:modified>
</cp:coreProperties>
</file>