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siena.loc\utenti\prs\stabile annamaria\Desktop\Amminstrazione trasparenza\"/>
    </mc:Choice>
  </mc:AlternateContent>
  <xr:revisionPtr revIDLastSave="0" documentId="13_ncr:1_{FDB21FDE-082C-486E-B562-04B5F035AAB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2023 comma 1" sheetId="9" r:id="rId1"/>
  </sheets>
  <calcPr calcId="191029"/>
</workbook>
</file>

<file path=xl/calcChain.xml><?xml version="1.0" encoding="utf-8"?>
<calcChain xmlns="http://schemas.openxmlformats.org/spreadsheetml/2006/main">
  <c r="D16" i="9" l="1"/>
  <c r="D12" i="9"/>
  <c r="D11" i="9"/>
  <c r="D7" i="9" l="1"/>
  <c r="D6" i="9"/>
  <c r="D5" i="9"/>
</calcChain>
</file>

<file path=xl/sharedStrings.xml><?xml version="1.0" encoding="utf-8"?>
<sst xmlns="http://schemas.openxmlformats.org/spreadsheetml/2006/main" count="26" uniqueCount="20">
  <si>
    <t>Liquidato</t>
  </si>
  <si>
    <t>n. dipendenti</t>
  </si>
  <si>
    <t>Valore premi stanziati
(Lordo lavoratore)</t>
  </si>
  <si>
    <t>Dirigenti previsti dalla dotazione organica</t>
  </si>
  <si>
    <t>n. dipendenti che ha beneficiato del premio</t>
  </si>
  <si>
    <t>% 
del personale che ha beneficiato del premio
(livello di selettività)</t>
  </si>
  <si>
    <t xml:space="preserve">% 
di dirigenti a cui è stata erogata la retribuzione di risultato </t>
  </si>
  <si>
    <t>Valore premi stanziati per personale di cat. B, C, D 
(Lordo lavoratore)</t>
  </si>
  <si>
    <t>Pubblicazione ai sensi dell'art. 20, comma 1 del D. Lgs. 14 marzo 2013, n. 33 - Ammontare complessivo dei premi</t>
  </si>
  <si>
    <t>Descrizione premi collegati alla performance  Dirigenti Anno 2022</t>
  </si>
  <si>
    <t>Progressioni economiche orizzontali (PEO), CCNL relativo al personale del comparto istruzione e ricerca - Triennio 2016-20218</t>
  </si>
  <si>
    <t>Premi correlati alla performance organizzativa e individuale (art. 64, c. 2 lett. a) e lett. b) , CCNL triennio 2016-2018), e secondo quanto previsto dal SMVP, approvato nella seduta del CdA del 29/04/2022</t>
  </si>
  <si>
    <t>Indennità di responsabilità secondo la disciplina di cui all'art. 91  CCNL del 16/10/2008 - Rimanente terzo dell'indennità prevista  è corrisposto a seguito di valutazione positiva in base ai criteri stabiliti dal SMVP, approvato nella seduta del CdA del 29/04/2022</t>
  </si>
  <si>
    <t>TABELLA TRATTAMENTO ACCESSORIO ANNO 2023</t>
  </si>
  <si>
    <t>Descrizione premi collegati alla performance  personale Cat. B-C e D Anno 2023</t>
  </si>
  <si>
    <t>Personale di Cat B-C e D in servizio al 31/12/2023</t>
  </si>
  <si>
    <t>Descrizione premi collegati alla performance  personale Cat. EP Anno 2023</t>
  </si>
  <si>
    <t>Personale in servizio al 31/12/2023 Cat EP</t>
  </si>
  <si>
    <r>
      <t xml:space="preserve">Retribuzione di risultato personale Cat. EP, art. 66 c. 1 del CCNL relativo al personale del comparto istruzione e ricerca  triennio 2016-2018, è finalizzata a remunerare i risultati espressi da ciascun dipendente in termini di efficienza/produttività a seguito della valutazione compresa tra il 10% e il 30%. della retribuzione di posizione attribuita. Tabella pag. 23  del Sistema di misurazione e valutazione della performance 2021, approvato nella seduta del CdA del 29/04/2022
</t>
    </r>
    <r>
      <rPr>
        <b/>
        <sz val="11"/>
        <color theme="1"/>
        <rFont val="Calibri"/>
        <family val="2"/>
        <scheme val="minor"/>
      </rPr>
      <t>RISULTATO FINALE        Calcolo della retribuzione di posizione</t>
    </r>
    <r>
      <rPr>
        <sz val="11"/>
        <color theme="1"/>
        <rFont val="Calibri"/>
        <family val="2"/>
        <scheme val="minor"/>
      </rPr>
      <t xml:space="preserve">
Fino a 50:                                               0
da 50,1 a 94,90:                                 RISULTATO FINALE*Pmax
da 95 a 100:                                          Pmax</t>
    </r>
  </si>
  <si>
    <r>
      <t xml:space="preserve">Retribuzione di risultato Dirigente: tabella pag. 23 del Sistema di misurazione e valutazione della performance 2023, approvato nella seduta del CdA del 29/04/2022 e in applicazione dell'art. 4 del CCI per il personale dirigente dell'Università di Siena  - Triennio 2019-2021,Tabella 2
</t>
    </r>
    <r>
      <rPr>
        <b/>
        <sz val="11"/>
        <color theme="1"/>
        <rFont val="Calibri"/>
        <family val="2"/>
        <scheme val="minor"/>
      </rPr>
      <t xml:space="preserve">RISULTATO FINALE </t>
    </r>
    <r>
      <rPr>
        <sz val="11"/>
        <color theme="1"/>
        <rFont val="Calibri"/>
        <family val="2"/>
        <scheme val="minor"/>
      </rPr>
      <t xml:space="preserve">          </t>
    </r>
    <r>
      <rPr>
        <b/>
        <sz val="11"/>
        <color theme="1"/>
        <rFont val="Calibri"/>
        <family val="2"/>
        <scheme val="minor"/>
      </rPr>
      <t xml:space="preserve">Calcolo della % di trattamento
                                           accessorio collegato ai risultati
                                           del dirigente
</t>
    </r>
    <r>
      <rPr>
        <sz val="11"/>
        <color theme="1"/>
        <rFont val="Calibri"/>
        <family val="2"/>
        <scheme val="minor"/>
      </rPr>
      <t xml:space="preserve">
Fino a 69,99                                                               0
da 70 a  94,99                                 RISULTATO FINALE *Pmax
da 95 a 100                                                               Pmax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</si>
</sst>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5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Border="1"/>
    <xf numFmtId="0" fontId="3" fillId="0" borderId="0" xfId="0" applyFont="1" applyBorder="1" applyAlignment="1">
      <alignment horizontal="left" vertical="center" wrapText="1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0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4" fontId="0" fillId="0" borderId="0" xfId="0" applyNumberFormat="1"/>
    <xf numFmtId="9" fontId="0" fillId="0" borderId="2" xfId="18" applyFont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 wrapText="1"/>
    </xf>
    <xf numFmtId="2" fontId="1" fillId="2" borderId="16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2" fontId="0" fillId="0" borderId="5" xfId="0" applyNumberFormat="1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vertical="center"/>
    </xf>
    <xf numFmtId="4" fontId="0" fillId="0" borderId="18" xfId="0" applyNumberFormat="1" applyFont="1" applyBorder="1" applyAlignment="1">
      <alignment horizontal="center" vertical="center" wrapText="1"/>
    </xf>
    <xf numFmtId="0" fontId="0" fillId="0" borderId="19" xfId="0" applyFont="1" applyBorder="1" applyAlignment="1">
      <alignment horizontal="left" vertical="center" wrapText="1"/>
    </xf>
    <xf numFmtId="3" fontId="0" fillId="0" borderId="20" xfId="0" applyNumberFormat="1" applyFont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2" fontId="0" fillId="0" borderId="20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4" fontId="0" fillId="0" borderId="3" xfId="0" applyNumberFormat="1" applyFont="1" applyFill="1" applyBorder="1" applyAlignment="1">
      <alignment horizontal="center" vertical="center" wrapText="1"/>
    </xf>
    <xf numFmtId="4" fontId="0" fillId="0" borderId="5" xfId="0" applyNumberFormat="1" applyFont="1" applyFill="1" applyBorder="1" applyAlignment="1">
      <alignment horizontal="center" vertical="center" wrapText="1"/>
    </xf>
    <xf numFmtId="4" fontId="0" fillId="0" borderId="18" xfId="0" applyNumberFormat="1" applyFont="1" applyFill="1" applyBorder="1" applyAlignment="1">
      <alignment horizontal="center" vertical="center" wrapText="1"/>
    </xf>
  </cellXfs>
  <cellStyles count="19">
    <cellStyle name="Comma 2" xfId="2" xr:uid="{00000000-0005-0000-0000-000000000000}"/>
    <cellStyle name="Comma 2 2" xfId="3" xr:uid="{00000000-0005-0000-0000-000001000000}"/>
    <cellStyle name="Comma 2 3" xfId="4" xr:uid="{00000000-0005-0000-0000-000002000000}"/>
    <cellStyle name="Comma 2 4" xfId="5" xr:uid="{00000000-0005-0000-0000-000003000000}"/>
    <cellStyle name="Comma 2 5" xfId="6" xr:uid="{00000000-0005-0000-0000-000004000000}"/>
    <cellStyle name="Comma 2 6" xfId="7" xr:uid="{00000000-0005-0000-0000-000005000000}"/>
    <cellStyle name="Migliaia 2" xfId="8" xr:uid="{00000000-0005-0000-0000-000006000000}"/>
    <cellStyle name="Normal 2" xfId="9" xr:uid="{00000000-0005-0000-0000-000007000000}"/>
    <cellStyle name="Normale" xfId="0" builtinId="0"/>
    <cellStyle name="Normale 2" xfId="10" xr:uid="{00000000-0005-0000-0000-000009000000}"/>
    <cellStyle name="Normale 2 2" xfId="11" xr:uid="{00000000-0005-0000-0000-00000A000000}"/>
    <cellStyle name="Normale 2 3" xfId="12" xr:uid="{00000000-0005-0000-0000-00000B000000}"/>
    <cellStyle name="Normale 2 4" xfId="13" xr:uid="{00000000-0005-0000-0000-00000C000000}"/>
    <cellStyle name="Normale 2 5" xfId="14" xr:uid="{00000000-0005-0000-0000-00000D000000}"/>
    <cellStyle name="Normale 2 6" xfId="15" xr:uid="{00000000-0005-0000-0000-00000E000000}"/>
    <cellStyle name="Normale 3" xfId="16" xr:uid="{00000000-0005-0000-0000-00000F000000}"/>
    <cellStyle name="Normale 4" xfId="1" xr:uid="{00000000-0005-0000-0000-000010000000}"/>
    <cellStyle name="Percentuale" xfId="18" builtinId="5"/>
    <cellStyle name="Valuta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topLeftCell="A7" zoomScale="67" zoomScaleNormal="67" workbookViewId="0">
      <selection activeCell="F16" sqref="F16"/>
    </sheetView>
  </sheetViews>
  <sheetFormatPr defaultRowHeight="15" x14ac:dyDescent="0.25"/>
  <cols>
    <col min="1" max="1" width="96.42578125" customWidth="1"/>
    <col min="2" max="3" width="23.7109375" style="1" customWidth="1"/>
    <col min="4" max="4" width="25.42578125" style="12" customWidth="1"/>
    <col min="5" max="5" width="30.5703125" style="2" customWidth="1"/>
    <col min="6" max="6" width="37.28515625" style="3" customWidth="1"/>
  </cols>
  <sheetData>
    <row r="1" spans="1:8" ht="38.25" customHeight="1" thickBot="1" x14ac:dyDescent="0.3">
      <c r="A1" s="31" t="s">
        <v>8</v>
      </c>
      <c r="B1" s="32"/>
      <c r="C1" s="32"/>
      <c r="D1" s="32"/>
      <c r="E1" s="32"/>
      <c r="F1" s="33"/>
    </row>
    <row r="2" spans="1:8" ht="42.75" customHeight="1" thickBot="1" x14ac:dyDescent="0.3">
      <c r="A2" s="28" t="s">
        <v>13</v>
      </c>
      <c r="B2" s="29"/>
      <c r="C2" s="29"/>
      <c r="D2" s="29"/>
      <c r="E2" s="29"/>
      <c r="F2" s="30"/>
    </row>
    <row r="3" spans="1:8" ht="15" customHeight="1" thickBot="1" x14ac:dyDescent="0.3">
      <c r="A3" s="20"/>
      <c r="B3" s="21"/>
      <c r="C3" s="21"/>
      <c r="D3" s="22"/>
      <c r="E3" s="21"/>
      <c r="F3" s="23"/>
    </row>
    <row r="4" spans="1:8" ht="79.150000000000006" customHeight="1" x14ac:dyDescent="0.25">
      <c r="A4" s="24" t="s">
        <v>14</v>
      </c>
      <c r="B4" s="25" t="s">
        <v>4</v>
      </c>
      <c r="C4" s="25" t="s">
        <v>15</v>
      </c>
      <c r="D4" s="35" t="s">
        <v>5</v>
      </c>
      <c r="E4" s="26" t="s">
        <v>7</v>
      </c>
      <c r="F4" s="27" t="s">
        <v>0</v>
      </c>
    </row>
    <row r="5" spans="1:8" ht="192.6" customHeight="1" x14ac:dyDescent="0.25">
      <c r="A5" s="18" t="s">
        <v>10</v>
      </c>
      <c r="B5" s="36">
        <v>228</v>
      </c>
      <c r="C5" s="37">
        <v>749</v>
      </c>
      <c r="D5" s="38">
        <f>B5*100/C5</f>
        <v>30.440587449933243</v>
      </c>
      <c r="E5" s="39">
        <v>230000</v>
      </c>
      <c r="F5" s="40">
        <v>229046</v>
      </c>
      <c r="G5" s="17"/>
    </row>
    <row r="6" spans="1:8" ht="98.45" customHeight="1" x14ac:dyDescent="0.25">
      <c r="A6" s="41" t="s">
        <v>11</v>
      </c>
      <c r="B6" s="36">
        <v>584</v>
      </c>
      <c r="C6" s="37">
        <v>749</v>
      </c>
      <c r="D6" s="42">
        <f>B6*100/C6</f>
        <v>77.970627503337781</v>
      </c>
      <c r="E6" s="39">
        <v>115311.87</v>
      </c>
      <c r="F6" s="40">
        <v>115309.16</v>
      </c>
      <c r="H6" s="17"/>
    </row>
    <row r="7" spans="1:8" ht="132" customHeight="1" thickBot="1" x14ac:dyDescent="0.3">
      <c r="A7" s="43" t="s">
        <v>12</v>
      </c>
      <c r="B7" s="44">
        <v>112</v>
      </c>
      <c r="C7" s="45">
        <v>749</v>
      </c>
      <c r="D7" s="46">
        <f>B7*100/C7</f>
        <v>14.953271028037383</v>
      </c>
      <c r="E7" s="47">
        <v>94159.09</v>
      </c>
      <c r="F7" s="48">
        <v>84432.25</v>
      </c>
      <c r="G7" s="17"/>
    </row>
    <row r="8" spans="1:8" ht="15" customHeight="1" x14ac:dyDescent="0.25">
      <c r="A8" s="66"/>
      <c r="B8" s="5"/>
      <c r="C8" s="5"/>
      <c r="D8" s="10"/>
      <c r="E8" s="4"/>
      <c r="F8" s="34"/>
    </row>
    <row r="9" spans="1:8" ht="15.75" thickBot="1" x14ac:dyDescent="0.3">
      <c r="A9" s="65"/>
      <c r="B9" s="7"/>
      <c r="C9" s="7"/>
      <c r="D9" s="11"/>
      <c r="E9" s="8"/>
      <c r="F9" s="63"/>
    </row>
    <row r="10" spans="1:8" ht="89.25" customHeight="1" x14ac:dyDescent="0.25">
      <c r="A10" s="24" t="s">
        <v>16</v>
      </c>
      <c r="B10" s="25" t="s">
        <v>4</v>
      </c>
      <c r="C10" s="25" t="s">
        <v>17</v>
      </c>
      <c r="D10" s="35" t="s">
        <v>5</v>
      </c>
      <c r="E10" s="26" t="s">
        <v>2</v>
      </c>
      <c r="F10" s="27" t="s">
        <v>0</v>
      </c>
    </row>
    <row r="11" spans="1:8" s="16" customFormat="1" ht="61.5" customHeight="1" x14ac:dyDescent="0.25">
      <c r="A11" s="49" t="s">
        <v>10</v>
      </c>
      <c r="B11" s="50">
        <v>6</v>
      </c>
      <c r="C11" s="51">
        <v>20</v>
      </c>
      <c r="D11" s="52">
        <f>B11*100/C11</f>
        <v>30</v>
      </c>
      <c r="E11" s="19">
        <v>11000</v>
      </c>
      <c r="F11" s="67">
        <v>10091</v>
      </c>
    </row>
    <row r="12" spans="1:8" ht="153.6" customHeight="1" thickBot="1" x14ac:dyDescent="0.3">
      <c r="A12" s="43" t="s">
        <v>18</v>
      </c>
      <c r="B12" s="44">
        <v>17</v>
      </c>
      <c r="C12" s="54">
        <v>20</v>
      </c>
      <c r="D12" s="46">
        <f>B12*100/C12</f>
        <v>85</v>
      </c>
      <c r="E12" s="68">
        <v>64000</v>
      </c>
      <c r="F12" s="69">
        <v>50826.75</v>
      </c>
    </row>
    <row r="13" spans="1:8" s="15" customFormat="1" ht="13.9" customHeight="1" x14ac:dyDescent="0.25">
      <c r="A13" s="62"/>
      <c r="B13" s="63"/>
      <c r="C13" s="63"/>
      <c r="D13" s="64"/>
      <c r="E13" s="34"/>
      <c r="F13" s="34"/>
    </row>
    <row r="14" spans="1:8" x14ac:dyDescent="0.25">
      <c r="A14" s="65"/>
      <c r="B14" s="7"/>
      <c r="C14" s="7"/>
      <c r="D14" s="11"/>
      <c r="E14" s="8"/>
      <c r="F14" s="63"/>
    </row>
    <row r="15" spans="1:8" ht="88.15" customHeight="1" x14ac:dyDescent="0.25">
      <c r="A15" s="56" t="s">
        <v>9</v>
      </c>
      <c r="B15" s="57" t="s">
        <v>1</v>
      </c>
      <c r="C15" s="58" t="s">
        <v>3</v>
      </c>
      <c r="D15" s="59" t="s">
        <v>6</v>
      </c>
      <c r="E15" s="60" t="s">
        <v>2</v>
      </c>
      <c r="F15" s="61" t="s">
        <v>0</v>
      </c>
    </row>
    <row r="16" spans="1:8" ht="172.15" customHeight="1" thickBot="1" x14ac:dyDescent="0.3">
      <c r="A16" s="53" t="s">
        <v>19</v>
      </c>
      <c r="B16" s="44">
        <v>3</v>
      </c>
      <c r="C16" s="54">
        <v>3</v>
      </c>
      <c r="D16" s="46">
        <f>B16*100/C16</f>
        <v>100</v>
      </c>
      <c r="E16" s="55">
        <v>31910.78</v>
      </c>
      <c r="F16" s="48">
        <v>31910.78</v>
      </c>
    </row>
    <row r="17" spans="1:6" x14ac:dyDescent="0.25">
      <c r="B17" s="34"/>
    </row>
    <row r="18" spans="1:6" x14ac:dyDescent="0.25">
      <c r="A18" s="9"/>
      <c r="B18" s="14"/>
    </row>
    <row r="19" spans="1:6" x14ac:dyDescent="0.25">
      <c r="E19" s="1"/>
    </row>
    <row r="20" spans="1:6" x14ac:dyDescent="0.25">
      <c r="E20" s="1"/>
    </row>
    <row r="21" spans="1:6" x14ac:dyDescent="0.25">
      <c r="E21" s="6"/>
    </row>
    <row r="22" spans="1:6" x14ac:dyDescent="0.25">
      <c r="B22"/>
      <c r="C22"/>
      <c r="D22" s="13"/>
      <c r="E22" s="6"/>
      <c r="F22"/>
    </row>
    <row r="23" spans="1:6" x14ac:dyDescent="0.25">
      <c r="B23"/>
      <c r="C23"/>
      <c r="D23" s="13"/>
      <c r="E23" s="6"/>
      <c r="F23"/>
    </row>
    <row r="24" spans="1:6" x14ac:dyDescent="0.25">
      <c r="B24"/>
      <c r="C24"/>
      <c r="D24" s="13"/>
      <c r="E24" s="6"/>
      <c r="F24"/>
    </row>
    <row r="25" spans="1:6" x14ac:dyDescent="0.25">
      <c r="B25"/>
      <c r="C25"/>
      <c r="D25" s="13"/>
      <c r="E25" s="6"/>
      <c r="F25"/>
    </row>
  </sheetData>
  <mergeCells count="2">
    <mergeCell ref="A2:F2"/>
    <mergeCell ref="A1:F1"/>
  </mergeCells>
  <pageMargins left="0.23622047244094491" right="0.23622047244094491" top="0.74803149606299213" bottom="0.74803149606299213" header="0.31496062992125984" footer="0.31496062992125984"/>
  <pageSetup paperSize="9" scale="6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 comma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Stabile Annamaria</dc:creator>
  <cp:lastModifiedBy>Stabile Annamaria</cp:lastModifiedBy>
  <cp:lastPrinted>2023-01-18T14:25:01Z</cp:lastPrinted>
  <dcterms:created xsi:type="dcterms:W3CDTF">2017-03-24T07:56:15Z</dcterms:created>
  <dcterms:modified xsi:type="dcterms:W3CDTF">2025-01-28T15:03:44Z</dcterms:modified>
</cp:coreProperties>
</file>