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capano anna\Desktop\"/>
    </mc:Choice>
  </mc:AlternateContent>
  <xr:revisionPtr revIDLastSave="0" documentId="13_ncr:1_{6328F944-63ED-4741-AC10-E6F8F34C50C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MPO_DET_TRIMESTRE" sheetId="3" r:id="rId1"/>
  </sheets>
  <calcPr calcId="191029"/>
</workbook>
</file>

<file path=xl/calcChain.xml><?xml version="1.0" encoding="utf-8"?>
<calcChain xmlns="http://schemas.openxmlformats.org/spreadsheetml/2006/main">
  <c r="C18" i="3" l="1"/>
  <c r="B18" i="3"/>
  <c r="D17" i="3"/>
  <c r="D16" i="3"/>
  <c r="D15" i="3"/>
  <c r="D14" i="3"/>
  <c r="D13" i="3"/>
  <c r="C9" i="3"/>
  <c r="B9" i="3"/>
  <c r="D8" i="3"/>
  <c r="D6" i="3"/>
  <c r="D5" i="3"/>
  <c r="D4" i="3"/>
  <c r="D9" i="3" l="1"/>
  <c r="D18" i="3"/>
  <c r="D36" i="3" l="1"/>
  <c r="C36" i="3"/>
  <c r="B36" i="3"/>
  <c r="B27" i="3"/>
  <c r="C27" i="3"/>
  <c r="D25" i="3"/>
  <c r="D26" i="3"/>
  <c r="D24" i="3"/>
  <c r="D23" i="3"/>
  <c r="D22" i="3"/>
  <c r="D27" i="3" l="1"/>
</calcChain>
</file>

<file path=xl/sharedStrings.xml><?xml version="1.0" encoding="utf-8"?>
<sst xmlns="http://schemas.openxmlformats.org/spreadsheetml/2006/main" count="50" uniqueCount="14">
  <si>
    <t>1-DC Dirigente a contratto</t>
  </si>
  <si>
    <t>1-NM Non docenti a tempo det-Tesoro</t>
  </si>
  <si>
    <t>1-RD Ricercatori Legge 240/10 - T.D</t>
  </si>
  <si>
    <t>Totale complessivo</t>
  </si>
  <si>
    <t>TOTALE</t>
  </si>
  <si>
    <t>LORDO LAVORATORE</t>
  </si>
  <si>
    <t>ONERI AMMINISTRAZIONE</t>
  </si>
  <si>
    <t>TRIMESTRE GENNAIO - MARZO 2019</t>
  </si>
  <si>
    <t>1-DF Dirigenti comandati in entrata</t>
  </si>
  <si>
    <t>1-NC Non docenti comandati</t>
  </si>
  <si>
    <t>TRIMESTRE APRILE - GIUGNO 2019</t>
  </si>
  <si>
    <t>SEMESTRE LUGLIO DICEMBRE 2019</t>
  </si>
  <si>
    <t>SEMESTRE GENNAIO GIUGNO 2020</t>
  </si>
  <si>
    <t>SEMESTRE LUGLIO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</si>
</sst>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2" borderId="1" xfId="0" applyFill="1" applyBorder="1"/>
    <xf numFmtId="4" fontId="1" fillId="2" borderId="1" xfId="0" applyNumberFormat="1" applyFont="1" applyFill="1" applyBorder="1"/>
    <xf numFmtId="4" fontId="0" fillId="2" borderId="1" xfId="0" applyNumberFormat="1" applyFill="1" applyBorder="1"/>
    <xf numFmtId="0" fontId="1" fillId="2" borderId="1" xfId="0" applyFont="1" applyFill="1" applyBorder="1"/>
    <xf numFmtId="4" fontId="0" fillId="3" borderId="0" xfId="0" applyNumberFormat="1" applyFill="1"/>
    <xf numFmtId="0" fontId="0" fillId="3" borderId="1" xfId="0" applyFill="1" applyBorder="1"/>
    <xf numFmtId="4" fontId="1" fillId="3" borderId="1" xfId="0" applyNumberFormat="1" applyFont="1" applyFill="1" applyBorder="1"/>
    <xf numFmtId="4" fontId="0" fillId="3" borderId="1" xfId="0" applyNumberFormat="1" applyFill="1" applyBorder="1"/>
    <xf numFmtId="0" fontId="1" fillId="3" borderId="1" xfId="0" applyFont="1" applyFill="1" applyBorder="1"/>
    <xf numFmtId="0" fontId="0" fillId="3" borderId="0" xfId="0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5"/>
  <sheetViews>
    <sheetView tabSelected="1" workbookViewId="0">
      <selection activeCell="F19" sqref="F19"/>
    </sheetView>
  </sheetViews>
  <sheetFormatPr defaultColWidth="9.140625" defaultRowHeight="15" x14ac:dyDescent="0.25"/>
  <cols>
    <col min="1" max="1" width="35.85546875" bestFit="1" customWidth="1"/>
    <col min="2" max="2" width="19.7109375" style="1" bestFit="1" customWidth="1"/>
    <col min="3" max="3" width="24.85546875" style="1" bestFit="1" customWidth="1"/>
    <col min="4" max="4" width="11.85546875" style="1" bestFit="1" customWidth="1"/>
    <col min="6" max="6" width="11.85546875" bestFit="1" customWidth="1"/>
  </cols>
  <sheetData>
    <row r="2" spans="1:4" x14ac:dyDescent="0.25">
      <c r="A2" s="10" t="s">
        <v>12</v>
      </c>
      <c r="B2" s="9"/>
      <c r="C2" s="9"/>
      <c r="D2" s="9"/>
    </row>
    <row r="3" spans="1:4" x14ac:dyDescent="0.25">
      <c r="A3" s="7"/>
      <c r="B3" s="8" t="s">
        <v>5</v>
      </c>
      <c r="C3" s="8" t="s">
        <v>6</v>
      </c>
      <c r="D3" s="8" t="s">
        <v>4</v>
      </c>
    </row>
    <row r="4" spans="1:4" x14ac:dyDescent="0.25">
      <c r="A4" s="7" t="s">
        <v>0</v>
      </c>
      <c r="B4" s="9">
        <v>150326.28</v>
      </c>
      <c r="C4" s="9">
        <v>62597.279999999999</v>
      </c>
      <c r="D4" s="9">
        <f>B4+C4</f>
        <v>212923.56</v>
      </c>
    </row>
    <row r="5" spans="1:4" x14ac:dyDescent="0.25">
      <c r="A5" s="7" t="s">
        <v>8</v>
      </c>
      <c r="B5" s="9">
        <v>16644.400000000001</v>
      </c>
      <c r="C5" s="9">
        <v>7907.97</v>
      </c>
      <c r="D5" s="9">
        <f>B5+C5</f>
        <v>24552.370000000003</v>
      </c>
    </row>
    <row r="6" spans="1:4" x14ac:dyDescent="0.25">
      <c r="A6" s="7" t="s">
        <v>1</v>
      </c>
      <c r="B6" s="9">
        <v>178263.21</v>
      </c>
      <c r="C6" s="9">
        <v>75268.22</v>
      </c>
      <c r="D6" s="9">
        <f>B6+C6</f>
        <v>253531.43</v>
      </c>
    </row>
    <row r="7" spans="1:4" x14ac:dyDescent="0.25">
      <c r="A7" s="7" t="s">
        <v>9</v>
      </c>
      <c r="B7" s="6"/>
      <c r="C7" s="6"/>
      <c r="D7" s="9"/>
    </row>
    <row r="8" spans="1:4" x14ac:dyDescent="0.25">
      <c r="A8" s="7" t="s">
        <v>2</v>
      </c>
      <c r="B8" s="9">
        <v>1657561.81</v>
      </c>
      <c r="C8" s="9">
        <v>631968.85</v>
      </c>
      <c r="D8" s="9">
        <f t="shared" ref="D8" si="0">B8+C8</f>
        <v>2289530.66</v>
      </c>
    </row>
    <row r="9" spans="1:4" x14ac:dyDescent="0.25">
      <c r="A9" s="10" t="s">
        <v>3</v>
      </c>
      <c r="B9" s="8">
        <f>SUM(B4:B8)</f>
        <v>2002795.7000000002</v>
      </c>
      <c r="C9" s="8">
        <f>SUM(C4:C8)</f>
        <v>777742.32</v>
      </c>
      <c r="D9" s="8">
        <f>SUM(D4:D8)</f>
        <v>2780538.02</v>
      </c>
    </row>
    <row r="10" spans="1:4" x14ac:dyDescent="0.25">
      <c r="A10" s="11"/>
      <c r="B10" s="6"/>
      <c r="C10" s="6"/>
      <c r="D10" s="6"/>
    </row>
    <row r="11" spans="1:4" x14ac:dyDescent="0.25">
      <c r="A11" s="10" t="s">
        <v>13</v>
      </c>
      <c r="B11" s="9"/>
      <c r="C11" s="9"/>
      <c r="D11" s="9"/>
    </row>
    <row r="12" spans="1:4" x14ac:dyDescent="0.25">
      <c r="A12" s="7"/>
      <c r="B12" s="8" t="s">
        <v>5</v>
      </c>
      <c r="C12" s="8" t="s">
        <v>6</v>
      </c>
      <c r="D12" s="8" t="s">
        <v>4</v>
      </c>
    </row>
    <row r="13" spans="1:4" x14ac:dyDescent="0.25">
      <c r="A13" s="7" t="s">
        <v>0</v>
      </c>
      <c r="B13" s="9">
        <v>207408.66</v>
      </c>
      <c r="C13" s="9">
        <v>81939.839999999997</v>
      </c>
      <c r="D13" s="9">
        <f>B13+C13</f>
        <v>289348.5</v>
      </c>
    </row>
    <row r="14" spans="1:4" x14ac:dyDescent="0.25">
      <c r="A14" s="7" t="s">
        <v>8</v>
      </c>
      <c r="B14" s="9">
        <v>9860.1200000000008</v>
      </c>
      <c r="C14" s="9">
        <v>3368.43</v>
      </c>
      <c r="D14" s="9">
        <f>B14+C14</f>
        <v>13228.550000000001</v>
      </c>
    </row>
    <row r="15" spans="1:4" x14ac:dyDescent="0.25">
      <c r="A15" s="7" t="s">
        <v>1</v>
      </c>
      <c r="B15" s="9">
        <v>261733.06</v>
      </c>
      <c r="C15" s="9">
        <v>100407.56</v>
      </c>
      <c r="D15" s="9">
        <f>B15+C15</f>
        <v>362140.62</v>
      </c>
    </row>
    <row r="16" spans="1:4" x14ac:dyDescent="0.25">
      <c r="A16" s="7" t="s">
        <v>9</v>
      </c>
      <c r="B16" s="9">
        <v>50.76</v>
      </c>
      <c r="C16" s="9">
        <v>16.59</v>
      </c>
      <c r="D16" s="9">
        <f>B16+C16</f>
        <v>67.349999999999994</v>
      </c>
    </row>
    <row r="17" spans="1:4" x14ac:dyDescent="0.25">
      <c r="A17" s="7" t="s">
        <v>2</v>
      </c>
      <c r="B17" s="9">
        <v>2102659.87</v>
      </c>
      <c r="C17" s="9">
        <v>787904.73</v>
      </c>
      <c r="D17" s="9">
        <f>B17+C17</f>
        <v>2890564.6</v>
      </c>
    </row>
    <row r="18" spans="1:4" x14ac:dyDescent="0.25">
      <c r="A18" s="10" t="s">
        <v>3</v>
      </c>
      <c r="B18" s="8">
        <f>SUM(B13:B17)</f>
        <v>2581712.4700000002</v>
      </c>
      <c r="C18" s="8">
        <f>SUM(C13:C17)</f>
        <v>973637.14999999991</v>
      </c>
      <c r="D18" s="8">
        <f>SUM(D13:D17)</f>
        <v>3555349.62</v>
      </c>
    </row>
    <row r="20" spans="1:4" x14ac:dyDescent="0.25">
      <c r="A20" s="5" t="s">
        <v>7</v>
      </c>
      <c r="B20" s="3"/>
      <c r="C20" s="4"/>
      <c r="D20" s="4"/>
    </row>
    <row r="21" spans="1:4" x14ac:dyDescent="0.25">
      <c r="A21" s="2"/>
      <c r="B21" s="3" t="s">
        <v>5</v>
      </c>
      <c r="C21" s="3" t="s">
        <v>6</v>
      </c>
      <c r="D21" s="3" t="s">
        <v>4</v>
      </c>
    </row>
    <row r="22" spans="1:4" x14ac:dyDescent="0.25">
      <c r="A22" s="2" t="s">
        <v>0</v>
      </c>
      <c r="B22" s="4">
        <v>77158.149999999994</v>
      </c>
      <c r="C22" s="4">
        <v>31853.919999999998</v>
      </c>
      <c r="D22" s="4">
        <f>B22+C22</f>
        <v>109012.06999999999</v>
      </c>
    </row>
    <row r="23" spans="1:4" x14ac:dyDescent="0.25">
      <c r="A23" s="2" t="s">
        <v>8</v>
      </c>
      <c r="B23" s="4">
        <v>8933.0400000000009</v>
      </c>
      <c r="C23" s="4">
        <v>4284.42</v>
      </c>
      <c r="D23" s="4">
        <f>B23+C23</f>
        <v>13217.460000000001</v>
      </c>
    </row>
    <row r="24" spans="1:4" x14ac:dyDescent="0.25">
      <c r="A24" s="2" t="s">
        <v>1</v>
      </c>
      <c r="B24" s="4">
        <v>66039.22</v>
      </c>
      <c r="C24" s="4">
        <v>28030.14</v>
      </c>
      <c r="D24" s="4">
        <f>B24+C24</f>
        <v>94069.36</v>
      </c>
    </row>
    <row r="25" spans="1:4" x14ac:dyDescent="0.25">
      <c r="A25" s="2" t="s">
        <v>9</v>
      </c>
      <c r="B25" s="4">
        <v>1111.2</v>
      </c>
      <c r="C25" s="4">
        <v>1045.08</v>
      </c>
      <c r="D25" s="4">
        <f>B25+C25</f>
        <v>2156.2799999999997</v>
      </c>
    </row>
    <row r="26" spans="1:4" x14ac:dyDescent="0.25">
      <c r="A26" s="2" t="s">
        <v>2</v>
      </c>
      <c r="B26" s="4">
        <v>784157.81</v>
      </c>
      <c r="C26" s="4">
        <v>303416.76</v>
      </c>
      <c r="D26" s="4">
        <f>B26+C26</f>
        <v>1087574.57</v>
      </c>
    </row>
    <row r="27" spans="1:4" x14ac:dyDescent="0.25">
      <c r="A27" s="5" t="s">
        <v>3</v>
      </c>
      <c r="B27" s="3">
        <f>SUM(B22:B26)</f>
        <v>937399.42</v>
      </c>
      <c r="C27" s="3">
        <f>SUM(C22:C26)</f>
        <v>368630.32</v>
      </c>
      <c r="D27" s="3">
        <f>SUM(D22:D26)</f>
        <v>1306029.74</v>
      </c>
    </row>
    <row r="28" spans="1:4" x14ac:dyDescent="0.25">
      <c r="A28" s="2"/>
      <c r="B28" s="4"/>
      <c r="C28" s="4"/>
      <c r="D28" s="4"/>
    </row>
    <row r="29" spans="1:4" x14ac:dyDescent="0.25">
      <c r="A29" s="5" t="s">
        <v>10</v>
      </c>
      <c r="B29" s="3"/>
      <c r="C29" s="4"/>
      <c r="D29" s="4"/>
    </row>
    <row r="30" spans="1:4" x14ac:dyDescent="0.25">
      <c r="A30" s="2"/>
      <c r="B30" s="3" t="s">
        <v>5</v>
      </c>
      <c r="C30" s="3" t="s">
        <v>6</v>
      </c>
      <c r="D30" s="3" t="s">
        <v>4</v>
      </c>
    </row>
    <row r="31" spans="1:4" x14ac:dyDescent="0.25">
      <c r="A31" s="2" t="s">
        <v>0</v>
      </c>
      <c r="B31" s="4">
        <v>103530.73</v>
      </c>
      <c r="C31" s="4">
        <v>40468.719999999994</v>
      </c>
      <c r="D31" s="4">
        <v>143999.45000000001</v>
      </c>
    </row>
    <row r="32" spans="1:4" x14ac:dyDescent="0.25">
      <c r="A32" s="2" t="s">
        <v>8</v>
      </c>
      <c r="B32" s="4">
        <v>8933.0399999999991</v>
      </c>
      <c r="C32" s="4">
        <v>4284.42</v>
      </c>
      <c r="D32" s="4">
        <v>13217.46</v>
      </c>
    </row>
    <row r="33" spans="1:4" x14ac:dyDescent="0.25">
      <c r="A33" s="2" t="s">
        <v>1</v>
      </c>
      <c r="B33" s="4">
        <v>71015.060000000012</v>
      </c>
      <c r="C33" s="4">
        <v>28897.949999999997</v>
      </c>
      <c r="D33" s="4">
        <v>99913.01</v>
      </c>
    </row>
    <row r="34" spans="1:4" x14ac:dyDescent="0.25">
      <c r="A34" s="2" t="s">
        <v>9</v>
      </c>
      <c r="B34" s="4">
        <v>1907.52</v>
      </c>
      <c r="C34" s="4">
        <v>1350.02</v>
      </c>
      <c r="D34" s="4">
        <v>3257.54</v>
      </c>
    </row>
    <row r="35" spans="1:4" x14ac:dyDescent="0.25">
      <c r="A35" s="2" t="s">
        <v>2</v>
      </c>
      <c r="B35" s="4">
        <v>833007.49999999814</v>
      </c>
      <c r="C35" s="4">
        <v>317162.75999999914</v>
      </c>
      <c r="D35" s="4">
        <v>1150170.2600000005</v>
      </c>
    </row>
    <row r="36" spans="1:4" x14ac:dyDescent="0.25">
      <c r="A36" s="5" t="s">
        <v>3</v>
      </c>
      <c r="B36" s="3">
        <f>SUM(B31:B35)</f>
        <v>1018393.8499999981</v>
      </c>
      <c r="C36" s="3">
        <f>SUM(C31:C35)</f>
        <v>392163.86999999912</v>
      </c>
      <c r="D36" s="3">
        <f>SUM(D31:D35)</f>
        <v>1410557.7200000004</v>
      </c>
    </row>
    <row r="37" spans="1:4" x14ac:dyDescent="0.25">
      <c r="A37" s="2"/>
      <c r="B37" s="4"/>
      <c r="C37" s="4"/>
      <c r="D37" s="4"/>
    </row>
    <row r="38" spans="1:4" x14ac:dyDescent="0.25">
      <c r="A38" s="5" t="s">
        <v>11</v>
      </c>
      <c r="B38" s="4"/>
      <c r="C38" s="4"/>
      <c r="D38" s="4"/>
    </row>
    <row r="39" spans="1:4" x14ac:dyDescent="0.25">
      <c r="A39" s="5"/>
      <c r="B39" s="3" t="s">
        <v>5</v>
      </c>
      <c r="C39" s="3" t="s">
        <v>6</v>
      </c>
      <c r="D39" s="3" t="s">
        <v>4</v>
      </c>
    </row>
    <row r="40" spans="1:4" x14ac:dyDescent="0.25">
      <c r="A40" s="2" t="s">
        <v>0</v>
      </c>
      <c r="B40" s="4">
        <v>212615.15</v>
      </c>
      <c r="C40" s="4">
        <v>83861.119999999995</v>
      </c>
      <c r="D40" s="4">
        <v>296476.27</v>
      </c>
    </row>
    <row r="41" spans="1:4" x14ac:dyDescent="0.25">
      <c r="A41" s="2" t="s">
        <v>8</v>
      </c>
      <c r="B41" s="4">
        <v>30225.87</v>
      </c>
      <c r="C41" s="4">
        <v>12672.38</v>
      </c>
      <c r="D41" s="4">
        <v>42898.25</v>
      </c>
    </row>
    <row r="42" spans="1:4" x14ac:dyDescent="0.25">
      <c r="A42" s="2" t="s">
        <v>1</v>
      </c>
      <c r="B42" s="4">
        <v>175096.63</v>
      </c>
      <c r="C42" s="4">
        <v>74217.56</v>
      </c>
      <c r="D42" s="4">
        <v>249314.19</v>
      </c>
    </row>
    <row r="43" spans="1:4" x14ac:dyDescent="0.25">
      <c r="A43" s="2" t="s">
        <v>9</v>
      </c>
      <c r="B43" s="4">
        <v>3821.55</v>
      </c>
      <c r="C43" s="4">
        <v>2188.33</v>
      </c>
      <c r="D43" s="4">
        <v>6009.88</v>
      </c>
    </row>
    <row r="44" spans="1:4" x14ac:dyDescent="0.25">
      <c r="A44" s="2" t="s">
        <v>2</v>
      </c>
      <c r="B44" s="4">
        <v>1620603.35</v>
      </c>
      <c r="C44" s="4">
        <v>623690.11</v>
      </c>
      <c r="D44" s="4">
        <v>2244293.46</v>
      </c>
    </row>
    <row r="45" spans="1:4" x14ac:dyDescent="0.25">
      <c r="A45" s="5" t="s">
        <v>3</v>
      </c>
      <c r="B45" s="3">
        <v>2042362.55</v>
      </c>
      <c r="C45" s="3">
        <v>796629.5</v>
      </c>
      <c r="D45" s="3">
        <v>2838992.05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TEMPO_DET_TRIMESTRE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Capano Anna</cp:lastModifiedBy>
  <dcterms:created xsi:type="dcterms:W3CDTF">2017-10-24T09:46:56Z</dcterms:created>
  <dcterms:modified xsi:type="dcterms:W3CDTF">2024-03-26T12:00:40Z</dcterms:modified>
</cp:coreProperties>
</file>